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8" i="1"/>
  <c r="N41" i="1" s="1"/>
  <c r="O41" i="1"/>
  <c r="M41" i="1"/>
  <c r="L41" i="1"/>
  <c r="K41" i="1"/>
  <c r="J41" i="1"/>
  <c r="I41" i="1"/>
  <c r="H41" i="1"/>
  <c r="G41" i="1"/>
</calcChain>
</file>

<file path=xl/sharedStrings.xml><?xml version="1.0" encoding="utf-8"?>
<sst xmlns="http://schemas.openxmlformats.org/spreadsheetml/2006/main" count="180" uniqueCount="59">
  <si>
    <t>Nombre</t>
  </si>
  <si>
    <t>Genero</t>
  </si>
  <si>
    <t>Departamento</t>
  </si>
  <si>
    <t>Posicion</t>
  </si>
  <si>
    <t>Estatus</t>
  </si>
  <si>
    <t>Sueldo Bruto</t>
  </si>
  <si>
    <t>Otros Ingresos</t>
  </si>
  <si>
    <t>Total Ingresos</t>
  </si>
  <si>
    <t>ISR</t>
  </si>
  <si>
    <t>Seguro Medico</t>
  </si>
  <si>
    <t>Seguro Vejez</t>
  </si>
  <si>
    <t>Otros Descuentos</t>
  </si>
  <si>
    <t>Sueldo Neto</t>
  </si>
  <si>
    <t>NEREYDA QUEVEDO ENCARNACION</t>
  </si>
  <si>
    <t>F</t>
  </si>
  <si>
    <t>SECCION DE VIGILANCIA SEGURIDAD</t>
  </si>
  <si>
    <t>SEGURIDAD</t>
  </si>
  <si>
    <t>ACTIVO</t>
  </si>
  <si>
    <t>VICTOR MANUEL ESPINAL PAYANO</t>
  </si>
  <si>
    <t>M</t>
  </si>
  <si>
    <t>YHOVANY TERESA DOMINGUEZ PUELLO</t>
  </si>
  <si>
    <t>JESUS ALBERTO PEREZ ARTILES</t>
  </si>
  <si>
    <t>DANIELA ANTONIA TRINIDAD FELIZ</t>
  </si>
  <si>
    <t>MELBIN REYES ENCARNACION</t>
  </si>
  <si>
    <t>JOSE HIDALGO PORTES</t>
  </si>
  <si>
    <t>ALBIN ANTONIO FAUSTINO ACOSTA</t>
  </si>
  <si>
    <t>ANALIA FERRERAS MONTERO</t>
  </si>
  <si>
    <t>OSCAR LUIS ROSARIO FRIAS</t>
  </si>
  <si>
    <t>SANTA FELIZ FERRERA</t>
  </si>
  <si>
    <t>ASISTENTE DE SEGURIDAD</t>
  </si>
  <si>
    <t>SANDY MANUEL VALDEZ GONZALEZ</t>
  </si>
  <si>
    <t>YULEISI CUBILETE OGANDO</t>
  </si>
  <si>
    <t>ROBIN ANTONIO DE LA CRUZ DIAZ</t>
  </si>
  <si>
    <t>YENNY DAHIANA SABINO OBISPO</t>
  </si>
  <si>
    <t>ILLIANOV URBAEZ CUEVAS</t>
  </si>
  <si>
    <t>DAHIANA ACOSTA LANTIGUA</t>
  </si>
  <si>
    <t>FRANKELIN SORIANO VALDEZ</t>
  </si>
  <si>
    <t>SHEYLA MERCEDES TOLENTINO OGANDO</t>
  </si>
  <si>
    <t>JOHNNY NOUEL FERNANDEZ HERNANDEZ</t>
  </si>
  <si>
    <t>ELIZABETH CASTRO LIRANZO</t>
  </si>
  <si>
    <t>JOSE MANUEL SUERO ROA</t>
  </si>
  <si>
    <t>YANIL DEL CARMEN MEJIA MARMOLEJOS</t>
  </si>
  <si>
    <t>YORDY RAFAEL FIGUEREO PEÑA</t>
  </si>
  <si>
    <t>WALDO MIGUEL HERNANDEZ CUEVAS</t>
  </si>
  <si>
    <t>RAMON LEONARDO DEL ROSARIO ORTEGA</t>
  </si>
  <si>
    <t>FLOR MARIA ENCARNACION OGANDO</t>
  </si>
  <si>
    <t>GILBERT DENNIS MARMOLEJOS</t>
  </si>
  <si>
    <t>TERESA HICIANO ROBLES</t>
  </si>
  <si>
    <t>YANEL BIENVENIDO CLEMENTE</t>
  </si>
  <si>
    <t>RUTH ESTHER TORRES REYNOSO</t>
  </si>
  <si>
    <t>BRANLIS ROBERTO QUEZADA  LEBRON</t>
  </si>
  <si>
    <t>ENC. INTERINO DE SEGURIDAD</t>
  </si>
  <si>
    <t>Nómina de Compensacion: Personal de Seguridad</t>
  </si>
  <si>
    <t>Desde el 01/08/2023 hasta el 31/08/2023</t>
  </si>
  <si>
    <t>NO.</t>
  </si>
  <si>
    <t>Total Descuestos</t>
  </si>
  <si>
    <t xml:space="preserve">                                             Lic. Rosanna Perez</t>
  </si>
  <si>
    <t xml:space="preserve">                            Encargado Dpto de Recursos Humanos HDSSD</t>
  </si>
  <si>
    <t>CERTIFICADO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</si>
</sst>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3" applyFont="1" applyBorder="1" applyAlignment="1">
      <alignment horizontal="right"/>
    </xf>
    <xf numFmtId="0" fontId="4" fillId="0" borderId="0" xfId="3" applyNumberFormat="1" applyFont="1" applyBorder="1" applyAlignment="1">
      <alignment horizontal="center"/>
    </xf>
    <xf numFmtId="4" fontId="4" fillId="0" borderId="1" xfId="3" applyNumberFormat="1" applyFont="1" applyAlignment="1">
      <alignment horizontal="right"/>
    </xf>
    <xf numFmtId="4" fontId="4" fillId="4" borderId="1" xfId="3" applyNumberFormat="1" applyFont="1" applyFill="1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4" borderId="2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164" fontId="9" fillId="0" borderId="0" xfId="4" applyFont="1"/>
    <xf numFmtId="0" fontId="5" fillId="0" borderId="3" xfId="0" applyFont="1" applyBorder="1"/>
    <xf numFmtId="164" fontId="9" fillId="0" borderId="0" xfId="4" applyFont="1" applyAlignment="1"/>
    <xf numFmtId="0" fontId="9" fillId="0" borderId="0" xfId="0" applyFont="1"/>
    <xf numFmtId="0" fontId="10" fillId="0" borderId="2" xfId="0" applyFont="1" applyFill="1" applyBorder="1" applyAlignment="1">
      <alignment horizontal="left"/>
    </xf>
    <xf numFmtId="0" fontId="11" fillId="0" borderId="2" xfId="1" applyFont="1" applyFill="1" applyBorder="1" applyAlignment="1">
      <alignment horizontal="left"/>
    </xf>
    <xf numFmtId="4" fontId="11" fillId="0" borderId="2" xfId="1" applyNumberFormat="1" applyFont="1" applyFill="1" applyBorder="1" applyAlignment="1">
      <alignment horizontal="left"/>
    </xf>
    <xf numFmtId="0" fontId="11" fillId="0" borderId="0" xfId="0" applyFont="1"/>
    <xf numFmtId="0" fontId="4" fillId="4" borderId="2" xfId="2" applyFont="1" applyFill="1" applyBorder="1" applyAlignment="1">
      <alignment horizontal="left" wrapText="1"/>
    </xf>
    <xf numFmtId="4" fontId="4" fillId="4" borderId="2" xfId="2" applyNumberFormat="1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20% - Énfasis3" xfId="1" builtinId="38"/>
    <cellStyle name="Énfasis5" xfId="2" builtinId="45"/>
    <cellStyle name="Millares 2" xfId="4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28575</xdr:rowOff>
    </xdr:from>
    <xdr:to>
      <xdr:col>1</xdr:col>
      <xdr:colOff>1847850</xdr:colOff>
      <xdr:row>3</xdr:row>
      <xdr:rowOff>257175</xdr:rowOff>
    </xdr:to>
    <xdr:pic>
      <xdr:nvPicPr>
        <xdr:cNvPr id="2" name="1 Imagen" descr="HV_sHfnr_400x4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8675" y="28575"/>
          <a:ext cx="17811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76200</xdr:rowOff>
    </xdr:from>
    <xdr:to>
      <xdr:col>5</xdr:col>
      <xdr:colOff>742950</xdr:colOff>
      <xdr:row>2</xdr:row>
      <xdr:rowOff>180975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6200"/>
          <a:ext cx="2609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885825</xdr:colOff>
      <xdr:row>1</xdr:row>
      <xdr:rowOff>171450</xdr:rowOff>
    </xdr:from>
    <xdr:to>
      <xdr:col>14</xdr:col>
      <xdr:colOff>69723</xdr:colOff>
      <xdr:row>3</xdr:row>
      <xdr:rowOff>390525</xdr:rowOff>
    </xdr:to>
    <xdr:pic>
      <xdr:nvPicPr>
        <xdr:cNvPr id="4" name="3 Imagen" descr="Miembro-de-la-Red-Global-para-mail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278350" y="409575"/>
          <a:ext cx="1346073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2171700</xdr:colOff>
      <xdr:row>43</xdr:row>
      <xdr:rowOff>38100</xdr:rowOff>
    </xdr:from>
    <xdr:to>
      <xdr:col>4</xdr:col>
      <xdr:colOff>1162049</xdr:colOff>
      <xdr:row>50</xdr:row>
      <xdr:rowOff>161925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-44000" contrast="67000"/>
        </a:blip>
        <a:srcRect l="21900" t="22306" r="47193" b="52707"/>
        <a:stretch>
          <a:fillRect/>
        </a:stretch>
      </xdr:blipFill>
      <xdr:spPr bwMode="auto">
        <a:xfrm>
          <a:off x="6429375" y="8677275"/>
          <a:ext cx="1257299" cy="1457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"/>
  <sheetViews>
    <sheetView showGridLines="0" tabSelected="1" workbookViewId="0">
      <selection activeCell="B4" sqref="B4:D4"/>
    </sheetView>
  </sheetViews>
  <sheetFormatPr baseColWidth="10" defaultColWidth="11.42578125" defaultRowHeight="15.75" x14ac:dyDescent="0.25"/>
  <cols>
    <col min="1" max="1" width="11.42578125" style="6"/>
    <col min="2" max="2" width="41.5703125" style="6" customWidth="1"/>
    <col min="3" max="3" width="10.85546875" style="11" customWidth="1"/>
    <col min="4" max="4" width="34" style="6" customWidth="1"/>
    <col min="5" max="5" width="28" style="6" customWidth="1"/>
    <col min="6" max="6" width="19" style="6" customWidth="1"/>
    <col min="7" max="7" width="17.7109375" style="10" customWidth="1"/>
    <col min="8" max="8" width="17.5703125" style="10" customWidth="1"/>
    <col min="9" max="9" width="16.85546875" style="10" customWidth="1"/>
    <col min="10" max="10" width="15.28515625" style="10" customWidth="1"/>
    <col min="11" max="11" width="15.28515625" style="9" customWidth="1"/>
    <col min="12" max="12" width="14.7109375" style="10" customWidth="1"/>
    <col min="13" max="13" width="17.140625" style="10" customWidth="1"/>
    <col min="14" max="14" width="15.28515625" style="10" customWidth="1"/>
    <col min="15" max="15" width="18.28515625" style="10" bestFit="1" customWidth="1"/>
    <col min="16" max="16" width="30.85546875" style="6" customWidth="1"/>
    <col min="17" max="17" width="19.140625" style="11" bestFit="1" customWidth="1"/>
    <col min="18" max="18" width="17.85546875" style="6" bestFit="1" customWidth="1"/>
    <col min="19" max="19" width="17.85546875" style="6" customWidth="1"/>
    <col min="20" max="20" width="23" style="6" customWidth="1"/>
    <col min="21" max="21" width="27.140625" style="6" customWidth="1"/>
    <col min="22" max="22" width="26" style="6" customWidth="1"/>
    <col min="23" max="23" width="19.42578125" style="6" customWidth="1"/>
    <col min="24" max="24" width="16.7109375" style="6" customWidth="1"/>
    <col min="25" max="25" width="22.7109375" style="12" customWidth="1"/>
    <col min="26" max="26" width="18.7109375" style="12" customWidth="1"/>
    <col min="27" max="27" width="19.7109375" style="12" bestFit="1" customWidth="1"/>
    <col min="28" max="28" width="14.85546875" style="12" customWidth="1"/>
    <col min="29" max="16384" width="11.42578125" style="6"/>
  </cols>
  <sheetData>
    <row r="1" spans="1:15" x14ac:dyDescent="0.25">
      <c r="B1" s="28"/>
      <c r="C1" s="28"/>
      <c r="D1" s="28"/>
      <c r="E1" s="7"/>
      <c r="F1" s="7"/>
      <c r="G1" s="8"/>
      <c r="H1" s="8"/>
      <c r="I1" s="8"/>
      <c r="J1" s="8"/>
    </row>
    <row r="2" spans="1:15" x14ac:dyDescent="0.25">
      <c r="B2" s="29"/>
      <c r="C2" s="29"/>
      <c r="D2" s="29"/>
      <c r="E2" s="13"/>
      <c r="F2" s="13"/>
      <c r="G2" s="14"/>
      <c r="H2" s="14"/>
      <c r="I2" s="14"/>
      <c r="J2" s="14"/>
    </row>
    <row r="3" spans="1:15" x14ac:dyDescent="0.25">
      <c r="B3" s="29"/>
      <c r="C3" s="29"/>
      <c r="D3" s="29"/>
      <c r="E3" s="11"/>
      <c r="F3" s="11"/>
      <c r="G3" s="9"/>
      <c r="H3" s="9"/>
      <c r="I3" s="9"/>
      <c r="J3" s="9"/>
    </row>
    <row r="4" spans="1:15" ht="31.5" x14ac:dyDescent="0.25">
      <c r="B4" s="30"/>
      <c r="C4" s="30"/>
      <c r="D4" s="30"/>
      <c r="E4" s="15" t="s">
        <v>52</v>
      </c>
      <c r="F4" s="11"/>
      <c r="G4" s="9"/>
      <c r="H4" s="9"/>
      <c r="I4" s="9"/>
      <c r="J4" s="9"/>
    </row>
    <row r="5" spans="1:15" x14ac:dyDescent="0.25">
      <c r="E5" s="6" t="s">
        <v>53</v>
      </c>
    </row>
    <row r="7" spans="1:15" s="17" customFormat="1" ht="31.5" x14ac:dyDescent="0.25">
      <c r="A7" s="16" t="s">
        <v>54</v>
      </c>
      <c r="B7" s="26" t="s">
        <v>0</v>
      </c>
      <c r="C7" s="26" t="s">
        <v>1</v>
      </c>
      <c r="D7" s="26" t="s">
        <v>2</v>
      </c>
      <c r="E7" s="26" t="s">
        <v>3</v>
      </c>
      <c r="F7" s="26" t="s">
        <v>4</v>
      </c>
      <c r="G7" s="27" t="s">
        <v>5</v>
      </c>
      <c r="H7" s="27" t="s">
        <v>6</v>
      </c>
      <c r="I7" s="27" t="s">
        <v>7</v>
      </c>
      <c r="J7" s="27" t="s">
        <v>8</v>
      </c>
      <c r="K7" s="27" t="s">
        <v>9</v>
      </c>
      <c r="L7" s="27" t="s">
        <v>10</v>
      </c>
      <c r="M7" s="27" t="s">
        <v>11</v>
      </c>
      <c r="N7" s="27" t="s">
        <v>55</v>
      </c>
      <c r="O7" s="27" t="s">
        <v>12</v>
      </c>
    </row>
    <row r="8" spans="1:15" s="25" customFormat="1" ht="15" customHeight="1" x14ac:dyDescent="0.2">
      <c r="A8" s="22">
        <v>1</v>
      </c>
      <c r="B8" s="23" t="s">
        <v>13</v>
      </c>
      <c r="C8" s="23" t="s">
        <v>14</v>
      </c>
      <c r="D8" s="23" t="s">
        <v>15</v>
      </c>
      <c r="E8" s="23" t="s">
        <v>16</v>
      </c>
      <c r="F8" s="23" t="s">
        <v>17</v>
      </c>
      <c r="G8" s="24">
        <v>0</v>
      </c>
      <c r="H8" s="24">
        <v>6000</v>
      </c>
      <c r="I8" s="24">
        <v>6000</v>
      </c>
      <c r="J8" s="24">
        <v>0</v>
      </c>
      <c r="K8" s="24">
        <v>0</v>
      </c>
      <c r="L8" s="24">
        <v>0</v>
      </c>
      <c r="M8" s="24">
        <v>180</v>
      </c>
      <c r="N8" s="24">
        <f>+M8</f>
        <v>180</v>
      </c>
      <c r="O8" s="24">
        <v>5820</v>
      </c>
    </row>
    <row r="9" spans="1:15" s="25" customFormat="1" ht="15" customHeight="1" x14ac:dyDescent="0.2">
      <c r="A9" s="22">
        <v>2</v>
      </c>
      <c r="B9" s="23" t="s">
        <v>18</v>
      </c>
      <c r="C9" s="23" t="s">
        <v>19</v>
      </c>
      <c r="D9" s="23" t="s">
        <v>15</v>
      </c>
      <c r="E9" s="23" t="s">
        <v>16</v>
      </c>
      <c r="F9" s="23" t="s">
        <v>17</v>
      </c>
      <c r="G9" s="24">
        <v>0</v>
      </c>
      <c r="H9" s="24">
        <v>10000</v>
      </c>
      <c r="I9" s="24">
        <v>10000</v>
      </c>
      <c r="J9" s="24">
        <v>0</v>
      </c>
      <c r="K9" s="24">
        <v>0</v>
      </c>
      <c r="L9" s="24">
        <v>0</v>
      </c>
      <c r="M9" s="24">
        <v>0</v>
      </c>
      <c r="N9" s="24">
        <f t="shared" ref="N9:N39" si="0">+M9</f>
        <v>0</v>
      </c>
      <c r="O9" s="24">
        <v>10000</v>
      </c>
    </row>
    <row r="10" spans="1:15" s="25" customFormat="1" ht="15" customHeight="1" x14ac:dyDescent="0.2">
      <c r="A10" s="22">
        <v>3</v>
      </c>
      <c r="B10" s="23" t="s">
        <v>20</v>
      </c>
      <c r="C10" s="23" t="s">
        <v>14</v>
      </c>
      <c r="D10" s="23" t="s">
        <v>15</v>
      </c>
      <c r="E10" s="23" t="s">
        <v>16</v>
      </c>
      <c r="F10" s="23" t="s">
        <v>17</v>
      </c>
      <c r="G10" s="24">
        <v>0</v>
      </c>
      <c r="H10" s="24">
        <v>6000</v>
      </c>
      <c r="I10" s="24">
        <v>6000</v>
      </c>
      <c r="J10" s="24">
        <v>0</v>
      </c>
      <c r="K10" s="24">
        <v>0</v>
      </c>
      <c r="L10" s="24">
        <v>0</v>
      </c>
      <c r="M10" s="24">
        <v>0</v>
      </c>
      <c r="N10" s="24">
        <f t="shared" si="0"/>
        <v>0</v>
      </c>
      <c r="O10" s="24">
        <v>6000</v>
      </c>
    </row>
    <row r="11" spans="1:15" s="25" customFormat="1" ht="15" customHeight="1" x14ac:dyDescent="0.2">
      <c r="A11" s="22">
        <v>4</v>
      </c>
      <c r="B11" s="23" t="s">
        <v>21</v>
      </c>
      <c r="C11" s="23" t="s">
        <v>19</v>
      </c>
      <c r="D11" s="23" t="s">
        <v>15</v>
      </c>
      <c r="E11" s="23" t="s">
        <v>16</v>
      </c>
      <c r="F11" s="23" t="s">
        <v>17</v>
      </c>
      <c r="G11" s="24">
        <v>0</v>
      </c>
      <c r="H11" s="24">
        <v>6000</v>
      </c>
      <c r="I11" s="24">
        <v>6000</v>
      </c>
      <c r="J11" s="24">
        <v>0</v>
      </c>
      <c r="K11" s="24">
        <v>0</v>
      </c>
      <c r="L11" s="24">
        <v>0</v>
      </c>
      <c r="M11" s="24">
        <v>0</v>
      </c>
      <c r="N11" s="24">
        <f t="shared" si="0"/>
        <v>0</v>
      </c>
      <c r="O11" s="24">
        <v>6000</v>
      </c>
    </row>
    <row r="12" spans="1:15" s="25" customFormat="1" ht="15" customHeight="1" x14ac:dyDescent="0.2">
      <c r="A12" s="22">
        <v>5</v>
      </c>
      <c r="B12" s="23" t="s">
        <v>22</v>
      </c>
      <c r="C12" s="23" t="s">
        <v>14</v>
      </c>
      <c r="D12" s="23" t="s">
        <v>15</v>
      </c>
      <c r="E12" s="23" t="s">
        <v>16</v>
      </c>
      <c r="F12" s="23" t="s">
        <v>17</v>
      </c>
      <c r="G12" s="24">
        <v>0</v>
      </c>
      <c r="H12" s="24">
        <v>6000</v>
      </c>
      <c r="I12" s="24">
        <v>6000</v>
      </c>
      <c r="J12" s="24">
        <v>0</v>
      </c>
      <c r="K12" s="24">
        <v>0</v>
      </c>
      <c r="L12" s="24">
        <v>0</v>
      </c>
      <c r="M12" s="24">
        <v>120</v>
      </c>
      <c r="N12" s="24">
        <f t="shared" si="0"/>
        <v>120</v>
      </c>
      <c r="O12" s="24">
        <v>5880</v>
      </c>
    </row>
    <row r="13" spans="1:15" s="25" customFormat="1" ht="15" customHeight="1" x14ac:dyDescent="0.2">
      <c r="A13" s="22">
        <v>6</v>
      </c>
      <c r="B13" s="23" t="s">
        <v>23</v>
      </c>
      <c r="C13" s="23" t="s">
        <v>19</v>
      </c>
      <c r="D13" s="23" t="s">
        <v>15</v>
      </c>
      <c r="E13" s="23" t="s">
        <v>16</v>
      </c>
      <c r="F13" s="23" t="s">
        <v>17</v>
      </c>
      <c r="G13" s="24">
        <v>0</v>
      </c>
      <c r="H13" s="24">
        <v>6000</v>
      </c>
      <c r="I13" s="24">
        <v>6000</v>
      </c>
      <c r="J13" s="24">
        <v>0</v>
      </c>
      <c r="K13" s="24">
        <v>0</v>
      </c>
      <c r="L13" s="24">
        <v>0</v>
      </c>
      <c r="M13" s="24">
        <v>120</v>
      </c>
      <c r="N13" s="24">
        <f t="shared" si="0"/>
        <v>120</v>
      </c>
      <c r="O13" s="24">
        <v>5880</v>
      </c>
    </row>
    <row r="14" spans="1:15" s="25" customFormat="1" ht="15" customHeight="1" x14ac:dyDescent="0.2">
      <c r="A14" s="22">
        <v>7</v>
      </c>
      <c r="B14" s="23" t="s">
        <v>24</v>
      </c>
      <c r="C14" s="23" t="s">
        <v>19</v>
      </c>
      <c r="D14" s="23" t="s">
        <v>15</v>
      </c>
      <c r="E14" s="23" t="s">
        <v>16</v>
      </c>
      <c r="F14" s="23" t="s">
        <v>17</v>
      </c>
      <c r="G14" s="24">
        <v>0</v>
      </c>
      <c r="H14" s="24">
        <v>11000</v>
      </c>
      <c r="I14" s="24">
        <v>11000</v>
      </c>
      <c r="J14" s="24">
        <v>0</v>
      </c>
      <c r="K14" s="24">
        <v>0</v>
      </c>
      <c r="L14" s="24">
        <v>0</v>
      </c>
      <c r="M14" s="24">
        <v>10998</v>
      </c>
      <c r="N14" s="24">
        <f t="shared" si="0"/>
        <v>10998</v>
      </c>
      <c r="O14" s="24">
        <v>2</v>
      </c>
    </row>
    <row r="15" spans="1:15" s="25" customFormat="1" ht="15" customHeight="1" x14ac:dyDescent="0.2">
      <c r="A15" s="22">
        <v>8</v>
      </c>
      <c r="B15" s="23" t="s">
        <v>25</v>
      </c>
      <c r="C15" s="23" t="s">
        <v>19</v>
      </c>
      <c r="D15" s="23" t="s">
        <v>15</v>
      </c>
      <c r="E15" s="23" t="s">
        <v>16</v>
      </c>
      <c r="F15" s="23" t="s">
        <v>17</v>
      </c>
      <c r="G15" s="24">
        <v>0</v>
      </c>
      <c r="H15" s="24">
        <v>6000</v>
      </c>
      <c r="I15" s="24">
        <v>6000</v>
      </c>
      <c r="J15" s="24">
        <v>0</v>
      </c>
      <c r="K15" s="24">
        <v>0</v>
      </c>
      <c r="L15" s="24">
        <v>0</v>
      </c>
      <c r="M15" s="24">
        <v>0</v>
      </c>
      <c r="N15" s="24">
        <f t="shared" si="0"/>
        <v>0</v>
      </c>
      <c r="O15" s="24">
        <v>6000</v>
      </c>
    </row>
    <row r="16" spans="1:15" s="25" customFormat="1" ht="15" customHeight="1" x14ac:dyDescent="0.2">
      <c r="A16" s="22">
        <v>9</v>
      </c>
      <c r="B16" s="23" t="s">
        <v>26</v>
      </c>
      <c r="C16" s="23" t="s">
        <v>14</v>
      </c>
      <c r="D16" s="23" t="s">
        <v>15</v>
      </c>
      <c r="E16" s="23" t="s">
        <v>16</v>
      </c>
      <c r="F16" s="23" t="s">
        <v>17</v>
      </c>
      <c r="G16" s="24">
        <v>0</v>
      </c>
      <c r="H16" s="24">
        <v>6000</v>
      </c>
      <c r="I16" s="24">
        <v>6000</v>
      </c>
      <c r="J16" s="24">
        <v>0</v>
      </c>
      <c r="K16" s="24">
        <v>0</v>
      </c>
      <c r="L16" s="24">
        <v>0</v>
      </c>
      <c r="M16" s="24">
        <v>240</v>
      </c>
      <c r="N16" s="24">
        <f t="shared" si="0"/>
        <v>240</v>
      </c>
      <c r="O16" s="24">
        <v>5760</v>
      </c>
    </row>
    <row r="17" spans="1:15" s="25" customFormat="1" ht="15" customHeight="1" x14ac:dyDescent="0.2">
      <c r="A17" s="22">
        <v>10</v>
      </c>
      <c r="B17" s="23" t="s">
        <v>27</v>
      </c>
      <c r="C17" s="23" t="s">
        <v>19</v>
      </c>
      <c r="D17" s="23" t="s">
        <v>15</v>
      </c>
      <c r="E17" s="23" t="s">
        <v>16</v>
      </c>
      <c r="F17" s="23" t="s">
        <v>17</v>
      </c>
      <c r="G17" s="24">
        <v>0</v>
      </c>
      <c r="H17" s="24">
        <v>6000</v>
      </c>
      <c r="I17" s="24">
        <v>6000</v>
      </c>
      <c r="J17" s="24">
        <v>0</v>
      </c>
      <c r="K17" s="24">
        <v>0</v>
      </c>
      <c r="L17" s="24">
        <v>0</v>
      </c>
      <c r="M17" s="24">
        <v>0</v>
      </c>
      <c r="N17" s="24">
        <f t="shared" si="0"/>
        <v>0</v>
      </c>
      <c r="O17" s="24">
        <v>6000</v>
      </c>
    </row>
    <row r="18" spans="1:15" s="25" customFormat="1" ht="15" customHeight="1" x14ac:dyDescent="0.2">
      <c r="A18" s="22">
        <v>11</v>
      </c>
      <c r="B18" s="23" t="s">
        <v>28</v>
      </c>
      <c r="C18" s="23" t="s">
        <v>14</v>
      </c>
      <c r="D18" s="23" t="s">
        <v>15</v>
      </c>
      <c r="E18" s="23" t="s">
        <v>29</v>
      </c>
      <c r="F18" s="23" t="s">
        <v>17</v>
      </c>
      <c r="G18" s="24">
        <v>0</v>
      </c>
      <c r="H18" s="24">
        <v>17000</v>
      </c>
      <c r="I18" s="24">
        <v>17000</v>
      </c>
      <c r="J18" s="24">
        <v>0</v>
      </c>
      <c r="K18" s="24">
        <v>0</v>
      </c>
      <c r="L18" s="24">
        <v>0</v>
      </c>
      <c r="M18" s="24">
        <v>15026.84</v>
      </c>
      <c r="N18" s="24">
        <f t="shared" si="0"/>
        <v>15026.84</v>
      </c>
      <c r="O18" s="24">
        <v>1973.16</v>
      </c>
    </row>
    <row r="19" spans="1:15" s="25" customFormat="1" ht="15" customHeight="1" x14ac:dyDescent="0.2">
      <c r="A19" s="22">
        <v>12</v>
      </c>
      <c r="B19" s="23" t="s">
        <v>30</v>
      </c>
      <c r="C19" s="23" t="s">
        <v>19</v>
      </c>
      <c r="D19" s="23" t="s">
        <v>15</v>
      </c>
      <c r="E19" s="23" t="s">
        <v>16</v>
      </c>
      <c r="F19" s="23" t="s">
        <v>17</v>
      </c>
      <c r="G19" s="24">
        <v>0</v>
      </c>
      <c r="H19" s="24">
        <v>6000</v>
      </c>
      <c r="I19" s="24">
        <v>6000</v>
      </c>
      <c r="J19" s="24">
        <v>0</v>
      </c>
      <c r="K19" s="24">
        <v>0</v>
      </c>
      <c r="L19" s="24">
        <v>0</v>
      </c>
      <c r="M19" s="24">
        <v>0</v>
      </c>
      <c r="N19" s="24">
        <f t="shared" si="0"/>
        <v>0</v>
      </c>
      <c r="O19" s="24">
        <v>6000</v>
      </c>
    </row>
    <row r="20" spans="1:15" s="25" customFormat="1" ht="15" customHeight="1" x14ac:dyDescent="0.2">
      <c r="A20" s="22">
        <v>13</v>
      </c>
      <c r="B20" s="23" t="s">
        <v>31</v>
      </c>
      <c r="C20" s="23" t="s">
        <v>14</v>
      </c>
      <c r="D20" s="23" t="s">
        <v>15</v>
      </c>
      <c r="E20" s="23" t="s">
        <v>16</v>
      </c>
      <c r="F20" s="23" t="s">
        <v>17</v>
      </c>
      <c r="G20" s="24">
        <v>0</v>
      </c>
      <c r="H20" s="24">
        <v>6000</v>
      </c>
      <c r="I20" s="24">
        <v>6000</v>
      </c>
      <c r="J20" s="24">
        <v>0</v>
      </c>
      <c r="K20" s="24">
        <v>0</v>
      </c>
      <c r="L20" s="24">
        <v>0</v>
      </c>
      <c r="M20" s="24">
        <v>0</v>
      </c>
      <c r="N20" s="24">
        <f t="shared" si="0"/>
        <v>0</v>
      </c>
      <c r="O20" s="24">
        <v>6000</v>
      </c>
    </row>
    <row r="21" spans="1:15" s="25" customFormat="1" ht="15" customHeight="1" x14ac:dyDescent="0.2">
      <c r="A21" s="22">
        <v>14</v>
      </c>
      <c r="B21" s="23" t="s">
        <v>32</v>
      </c>
      <c r="C21" s="23" t="s">
        <v>19</v>
      </c>
      <c r="D21" s="23" t="s">
        <v>15</v>
      </c>
      <c r="E21" s="23" t="s">
        <v>16</v>
      </c>
      <c r="F21" s="23" t="s">
        <v>17</v>
      </c>
      <c r="G21" s="24">
        <v>0</v>
      </c>
      <c r="H21" s="24">
        <v>6000</v>
      </c>
      <c r="I21" s="24">
        <v>6000</v>
      </c>
      <c r="J21" s="24">
        <v>0</v>
      </c>
      <c r="K21" s="24">
        <v>0</v>
      </c>
      <c r="L21" s="24">
        <v>0</v>
      </c>
      <c r="M21" s="24">
        <v>0</v>
      </c>
      <c r="N21" s="24">
        <f t="shared" si="0"/>
        <v>0</v>
      </c>
      <c r="O21" s="24">
        <v>6000</v>
      </c>
    </row>
    <row r="22" spans="1:15" s="25" customFormat="1" ht="15" customHeight="1" x14ac:dyDescent="0.2">
      <c r="A22" s="22">
        <v>15</v>
      </c>
      <c r="B22" s="23" t="s">
        <v>33</v>
      </c>
      <c r="C22" s="23" t="s">
        <v>14</v>
      </c>
      <c r="D22" s="23" t="s">
        <v>15</v>
      </c>
      <c r="E22" s="23" t="s">
        <v>16</v>
      </c>
      <c r="F22" s="23" t="s">
        <v>17</v>
      </c>
      <c r="G22" s="24">
        <v>0</v>
      </c>
      <c r="H22" s="24">
        <v>6000</v>
      </c>
      <c r="I22" s="24">
        <v>6000</v>
      </c>
      <c r="J22" s="24">
        <v>0</v>
      </c>
      <c r="K22" s="24">
        <v>0</v>
      </c>
      <c r="L22" s="24">
        <v>0</v>
      </c>
      <c r="M22" s="24">
        <v>240</v>
      </c>
      <c r="N22" s="24">
        <f t="shared" si="0"/>
        <v>240</v>
      </c>
      <c r="O22" s="24">
        <v>5760</v>
      </c>
    </row>
    <row r="23" spans="1:15" s="25" customFormat="1" ht="15" customHeight="1" x14ac:dyDescent="0.2">
      <c r="A23" s="22">
        <v>16</v>
      </c>
      <c r="B23" s="23" t="s">
        <v>34</v>
      </c>
      <c r="C23" s="23" t="s">
        <v>19</v>
      </c>
      <c r="D23" s="23" t="s">
        <v>15</v>
      </c>
      <c r="E23" s="23" t="s">
        <v>16</v>
      </c>
      <c r="F23" s="23" t="s">
        <v>17</v>
      </c>
      <c r="G23" s="24">
        <v>0</v>
      </c>
      <c r="H23" s="24">
        <v>6000</v>
      </c>
      <c r="I23" s="24">
        <v>6000</v>
      </c>
      <c r="J23" s="24">
        <v>0</v>
      </c>
      <c r="K23" s="24">
        <v>0</v>
      </c>
      <c r="L23" s="24">
        <v>0</v>
      </c>
      <c r="M23" s="24">
        <v>0</v>
      </c>
      <c r="N23" s="24">
        <f t="shared" si="0"/>
        <v>0</v>
      </c>
      <c r="O23" s="24">
        <v>6000</v>
      </c>
    </row>
    <row r="24" spans="1:15" s="25" customFormat="1" ht="15" customHeight="1" x14ac:dyDescent="0.2">
      <c r="A24" s="22">
        <v>17</v>
      </c>
      <c r="B24" s="23" t="s">
        <v>35</v>
      </c>
      <c r="C24" s="23" t="s">
        <v>14</v>
      </c>
      <c r="D24" s="23" t="s">
        <v>15</v>
      </c>
      <c r="E24" s="23" t="s">
        <v>16</v>
      </c>
      <c r="F24" s="23" t="s">
        <v>17</v>
      </c>
      <c r="G24" s="24">
        <v>0</v>
      </c>
      <c r="H24" s="24">
        <v>6000</v>
      </c>
      <c r="I24" s="24">
        <v>6000</v>
      </c>
      <c r="J24" s="24">
        <v>0</v>
      </c>
      <c r="K24" s="24">
        <v>0</v>
      </c>
      <c r="L24" s="24">
        <v>0</v>
      </c>
      <c r="M24" s="24">
        <v>360</v>
      </c>
      <c r="N24" s="24">
        <f t="shared" si="0"/>
        <v>360</v>
      </c>
      <c r="O24" s="24">
        <v>5640</v>
      </c>
    </row>
    <row r="25" spans="1:15" s="25" customFormat="1" ht="15" customHeight="1" x14ac:dyDescent="0.2">
      <c r="A25" s="22">
        <v>18</v>
      </c>
      <c r="B25" s="23" t="s">
        <v>36</v>
      </c>
      <c r="C25" s="23" t="s">
        <v>19</v>
      </c>
      <c r="D25" s="23" t="s">
        <v>15</v>
      </c>
      <c r="E25" s="23" t="s">
        <v>16</v>
      </c>
      <c r="F25" s="23" t="s">
        <v>17</v>
      </c>
      <c r="G25" s="24">
        <v>0</v>
      </c>
      <c r="H25" s="24">
        <v>6000</v>
      </c>
      <c r="I25" s="24">
        <v>6000</v>
      </c>
      <c r="J25" s="24">
        <v>0</v>
      </c>
      <c r="K25" s="24">
        <v>0</v>
      </c>
      <c r="L25" s="24">
        <v>0</v>
      </c>
      <c r="M25" s="24">
        <v>180</v>
      </c>
      <c r="N25" s="24">
        <f t="shared" si="0"/>
        <v>180</v>
      </c>
      <c r="O25" s="24">
        <v>5820</v>
      </c>
    </row>
    <row r="26" spans="1:15" s="25" customFormat="1" ht="15" customHeight="1" x14ac:dyDescent="0.2">
      <c r="A26" s="22">
        <v>19</v>
      </c>
      <c r="B26" s="23" t="s">
        <v>37</v>
      </c>
      <c r="C26" s="23" t="s">
        <v>14</v>
      </c>
      <c r="D26" s="23" t="s">
        <v>15</v>
      </c>
      <c r="E26" s="23" t="s">
        <v>16</v>
      </c>
      <c r="F26" s="23" t="s">
        <v>17</v>
      </c>
      <c r="G26" s="24">
        <v>0</v>
      </c>
      <c r="H26" s="24">
        <v>10000</v>
      </c>
      <c r="I26" s="24">
        <v>10000</v>
      </c>
      <c r="J26" s="24">
        <v>0</v>
      </c>
      <c r="K26" s="24">
        <v>0</v>
      </c>
      <c r="L26" s="24">
        <v>0</v>
      </c>
      <c r="M26" s="24">
        <v>60</v>
      </c>
      <c r="N26" s="24">
        <f t="shared" si="0"/>
        <v>60</v>
      </c>
      <c r="O26" s="24">
        <v>9940</v>
      </c>
    </row>
    <row r="27" spans="1:15" s="25" customFormat="1" ht="15" customHeight="1" x14ac:dyDescent="0.2">
      <c r="A27" s="22">
        <v>20</v>
      </c>
      <c r="B27" s="23" t="s">
        <v>38</v>
      </c>
      <c r="C27" s="23" t="s">
        <v>19</v>
      </c>
      <c r="D27" s="23" t="s">
        <v>15</v>
      </c>
      <c r="E27" s="23" t="s">
        <v>16</v>
      </c>
      <c r="F27" s="23" t="s">
        <v>17</v>
      </c>
      <c r="G27" s="24">
        <v>0</v>
      </c>
      <c r="H27" s="24">
        <v>6000</v>
      </c>
      <c r="I27" s="24">
        <v>6000</v>
      </c>
      <c r="J27" s="24">
        <v>0</v>
      </c>
      <c r="K27" s="24">
        <v>0</v>
      </c>
      <c r="L27" s="24">
        <v>0</v>
      </c>
      <c r="M27" s="24">
        <v>180</v>
      </c>
      <c r="N27" s="24">
        <f t="shared" si="0"/>
        <v>180</v>
      </c>
      <c r="O27" s="24">
        <v>5820</v>
      </c>
    </row>
    <row r="28" spans="1:15" s="25" customFormat="1" ht="15" customHeight="1" x14ac:dyDescent="0.2">
      <c r="A28" s="22">
        <v>21</v>
      </c>
      <c r="B28" s="23" t="s">
        <v>39</v>
      </c>
      <c r="C28" s="23" t="s">
        <v>14</v>
      </c>
      <c r="D28" s="23" t="s">
        <v>15</v>
      </c>
      <c r="E28" s="23" t="s">
        <v>16</v>
      </c>
      <c r="F28" s="23" t="s">
        <v>17</v>
      </c>
      <c r="G28" s="24">
        <v>0</v>
      </c>
      <c r="H28" s="24">
        <v>6000</v>
      </c>
      <c r="I28" s="24">
        <v>6000</v>
      </c>
      <c r="J28" s="24">
        <v>0</v>
      </c>
      <c r="K28" s="24">
        <v>0</v>
      </c>
      <c r="L28" s="24">
        <v>0</v>
      </c>
      <c r="M28" s="24">
        <v>0</v>
      </c>
      <c r="N28" s="24">
        <f t="shared" si="0"/>
        <v>0</v>
      </c>
      <c r="O28" s="24">
        <v>6000</v>
      </c>
    </row>
    <row r="29" spans="1:15" s="25" customFormat="1" ht="15" customHeight="1" x14ac:dyDescent="0.2">
      <c r="A29" s="22">
        <v>22</v>
      </c>
      <c r="B29" s="23" t="s">
        <v>40</v>
      </c>
      <c r="C29" s="23" t="s">
        <v>19</v>
      </c>
      <c r="D29" s="23" t="s">
        <v>15</v>
      </c>
      <c r="E29" s="23" t="s">
        <v>16</v>
      </c>
      <c r="F29" s="23" t="s">
        <v>17</v>
      </c>
      <c r="G29" s="24">
        <v>0</v>
      </c>
      <c r="H29" s="24">
        <v>6000</v>
      </c>
      <c r="I29" s="24">
        <v>6000</v>
      </c>
      <c r="J29" s="24">
        <v>0</v>
      </c>
      <c r="K29" s="24">
        <v>0</v>
      </c>
      <c r="L29" s="24">
        <v>0</v>
      </c>
      <c r="M29" s="24">
        <v>0</v>
      </c>
      <c r="N29" s="24">
        <f t="shared" si="0"/>
        <v>0</v>
      </c>
      <c r="O29" s="24">
        <v>6000</v>
      </c>
    </row>
    <row r="30" spans="1:15" s="25" customFormat="1" ht="15" customHeight="1" x14ac:dyDescent="0.2">
      <c r="A30" s="22">
        <v>23</v>
      </c>
      <c r="B30" s="23" t="s">
        <v>41</v>
      </c>
      <c r="C30" s="23" t="s">
        <v>14</v>
      </c>
      <c r="D30" s="23" t="s">
        <v>15</v>
      </c>
      <c r="E30" s="23" t="s">
        <v>16</v>
      </c>
      <c r="F30" s="23" t="s">
        <v>17</v>
      </c>
      <c r="G30" s="24">
        <v>0</v>
      </c>
      <c r="H30" s="24">
        <v>6000</v>
      </c>
      <c r="I30" s="24">
        <v>6000</v>
      </c>
      <c r="J30" s="24">
        <v>0</v>
      </c>
      <c r="K30" s="24">
        <v>0</v>
      </c>
      <c r="L30" s="24">
        <v>0</v>
      </c>
      <c r="M30" s="24">
        <v>0</v>
      </c>
      <c r="N30" s="24">
        <f t="shared" si="0"/>
        <v>0</v>
      </c>
      <c r="O30" s="24">
        <v>6000</v>
      </c>
    </row>
    <row r="31" spans="1:15" s="25" customFormat="1" ht="15" customHeight="1" x14ac:dyDescent="0.2">
      <c r="A31" s="22">
        <v>24</v>
      </c>
      <c r="B31" s="23" t="s">
        <v>42</v>
      </c>
      <c r="C31" s="23" t="s">
        <v>19</v>
      </c>
      <c r="D31" s="23" t="s">
        <v>15</v>
      </c>
      <c r="E31" s="23" t="s">
        <v>16</v>
      </c>
      <c r="F31" s="23" t="s">
        <v>17</v>
      </c>
      <c r="G31" s="24">
        <v>0</v>
      </c>
      <c r="H31" s="24">
        <v>6000</v>
      </c>
      <c r="I31" s="24">
        <v>6000</v>
      </c>
      <c r="J31" s="24">
        <v>0</v>
      </c>
      <c r="K31" s="24">
        <v>0</v>
      </c>
      <c r="L31" s="24">
        <v>0</v>
      </c>
      <c r="M31" s="24">
        <v>180</v>
      </c>
      <c r="N31" s="24">
        <f t="shared" si="0"/>
        <v>180</v>
      </c>
      <c r="O31" s="24">
        <v>5820</v>
      </c>
    </row>
    <row r="32" spans="1:15" s="25" customFormat="1" ht="15" customHeight="1" x14ac:dyDescent="0.2">
      <c r="A32" s="22">
        <v>25</v>
      </c>
      <c r="B32" s="23" t="s">
        <v>43</v>
      </c>
      <c r="C32" s="23" t="s">
        <v>19</v>
      </c>
      <c r="D32" s="23" t="s">
        <v>15</v>
      </c>
      <c r="E32" s="23" t="s">
        <v>16</v>
      </c>
      <c r="F32" s="23" t="s">
        <v>17</v>
      </c>
      <c r="G32" s="24">
        <v>0</v>
      </c>
      <c r="H32" s="24">
        <v>10000</v>
      </c>
      <c r="I32" s="24">
        <v>10000</v>
      </c>
      <c r="J32" s="24">
        <v>0</v>
      </c>
      <c r="K32" s="24">
        <v>0</v>
      </c>
      <c r="L32" s="24">
        <v>0</v>
      </c>
      <c r="M32" s="24">
        <v>60</v>
      </c>
      <c r="N32" s="24">
        <f t="shared" si="0"/>
        <v>60</v>
      </c>
      <c r="O32" s="24">
        <v>9940</v>
      </c>
    </row>
    <row r="33" spans="1:28" s="25" customFormat="1" ht="15" customHeight="1" x14ac:dyDescent="0.2">
      <c r="A33" s="22">
        <v>26</v>
      </c>
      <c r="B33" s="23" t="s">
        <v>44</v>
      </c>
      <c r="C33" s="23" t="s">
        <v>19</v>
      </c>
      <c r="D33" s="23" t="s">
        <v>15</v>
      </c>
      <c r="E33" s="23" t="s">
        <v>16</v>
      </c>
      <c r="F33" s="23" t="s">
        <v>17</v>
      </c>
      <c r="G33" s="24">
        <v>0</v>
      </c>
      <c r="H33" s="24">
        <v>6000</v>
      </c>
      <c r="I33" s="24">
        <v>6000</v>
      </c>
      <c r="J33" s="24">
        <v>0</v>
      </c>
      <c r="K33" s="24">
        <v>0</v>
      </c>
      <c r="L33" s="24">
        <v>0</v>
      </c>
      <c r="M33" s="24">
        <v>0</v>
      </c>
      <c r="N33" s="24">
        <f t="shared" si="0"/>
        <v>0</v>
      </c>
      <c r="O33" s="24">
        <v>6000</v>
      </c>
    </row>
    <row r="34" spans="1:28" s="25" customFormat="1" ht="15" customHeight="1" x14ac:dyDescent="0.2">
      <c r="A34" s="22">
        <v>27</v>
      </c>
      <c r="B34" s="23" t="s">
        <v>45</v>
      </c>
      <c r="C34" s="23" t="s">
        <v>14</v>
      </c>
      <c r="D34" s="23" t="s">
        <v>15</v>
      </c>
      <c r="E34" s="23" t="s">
        <v>16</v>
      </c>
      <c r="F34" s="23" t="s">
        <v>17</v>
      </c>
      <c r="G34" s="24">
        <v>0</v>
      </c>
      <c r="H34" s="24">
        <v>6000</v>
      </c>
      <c r="I34" s="24">
        <v>6000</v>
      </c>
      <c r="J34" s="24">
        <v>0</v>
      </c>
      <c r="K34" s="24">
        <v>0</v>
      </c>
      <c r="L34" s="24">
        <v>0</v>
      </c>
      <c r="M34" s="24">
        <v>0</v>
      </c>
      <c r="N34" s="24">
        <f t="shared" si="0"/>
        <v>0</v>
      </c>
      <c r="O34" s="24">
        <v>6000</v>
      </c>
    </row>
    <row r="35" spans="1:28" s="25" customFormat="1" ht="15" customHeight="1" x14ac:dyDescent="0.2">
      <c r="A35" s="22">
        <v>28</v>
      </c>
      <c r="B35" s="23" t="s">
        <v>46</v>
      </c>
      <c r="C35" s="23" t="s">
        <v>19</v>
      </c>
      <c r="D35" s="23" t="s">
        <v>15</v>
      </c>
      <c r="E35" s="23" t="s">
        <v>16</v>
      </c>
      <c r="F35" s="23" t="s">
        <v>17</v>
      </c>
      <c r="G35" s="24">
        <v>0</v>
      </c>
      <c r="H35" s="24">
        <v>6000</v>
      </c>
      <c r="I35" s="24">
        <v>6000</v>
      </c>
      <c r="J35" s="24">
        <v>0</v>
      </c>
      <c r="K35" s="24">
        <v>0</v>
      </c>
      <c r="L35" s="24">
        <v>0</v>
      </c>
      <c r="M35" s="24">
        <v>0</v>
      </c>
      <c r="N35" s="24">
        <f t="shared" si="0"/>
        <v>0</v>
      </c>
      <c r="O35" s="24">
        <v>6000</v>
      </c>
    </row>
    <row r="36" spans="1:28" s="25" customFormat="1" ht="15" customHeight="1" x14ac:dyDescent="0.2">
      <c r="A36" s="22">
        <v>29</v>
      </c>
      <c r="B36" s="23" t="s">
        <v>47</v>
      </c>
      <c r="C36" s="23" t="s">
        <v>14</v>
      </c>
      <c r="D36" s="23" t="s">
        <v>15</v>
      </c>
      <c r="E36" s="23" t="s">
        <v>16</v>
      </c>
      <c r="F36" s="23" t="s">
        <v>17</v>
      </c>
      <c r="G36" s="24">
        <v>0</v>
      </c>
      <c r="H36" s="24">
        <v>6000</v>
      </c>
      <c r="I36" s="24">
        <v>6000</v>
      </c>
      <c r="J36" s="24">
        <v>0</v>
      </c>
      <c r="K36" s="24">
        <v>0</v>
      </c>
      <c r="L36" s="24">
        <v>0</v>
      </c>
      <c r="M36" s="24">
        <v>120</v>
      </c>
      <c r="N36" s="24">
        <f t="shared" si="0"/>
        <v>120</v>
      </c>
      <c r="O36" s="24">
        <v>5880</v>
      </c>
    </row>
    <row r="37" spans="1:28" s="25" customFormat="1" ht="15" customHeight="1" x14ac:dyDescent="0.2">
      <c r="A37" s="22">
        <v>30</v>
      </c>
      <c r="B37" s="23" t="s">
        <v>48</v>
      </c>
      <c r="C37" s="23" t="s">
        <v>19</v>
      </c>
      <c r="D37" s="23" t="s">
        <v>15</v>
      </c>
      <c r="E37" s="23" t="s">
        <v>16</v>
      </c>
      <c r="F37" s="23" t="s">
        <v>17</v>
      </c>
      <c r="G37" s="24">
        <v>0</v>
      </c>
      <c r="H37" s="24">
        <v>6000</v>
      </c>
      <c r="I37" s="24">
        <v>6000</v>
      </c>
      <c r="J37" s="24">
        <v>0</v>
      </c>
      <c r="K37" s="24">
        <v>0</v>
      </c>
      <c r="L37" s="24">
        <v>0</v>
      </c>
      <c r="M37" s="24">
        <v>0</v>
      </c>
      <c r="N37" s="24">
        <f t="shared" si="0"/>
        <v>0</v>
      </c>
      <c r="O37" s="24">
        <v>6000</v>
      </c>
    </row>
    <row r="38" spans="1:28" s="25" customFormat="1" ht="15" customHeight="1" x14ac:dyDescent="0.2">
      <c r="A38" s="22">
        <v>31</v>
      </c>
      <c r="B38" s="23" t="s">
        <v>49</v>
      </c>
      <c r="C38" s="23" t="s">
        <v>14</v>
      </c>
      <c r="D38" s="23" t="s">
        <v>15</v>
      </c>
      <c r="E38" s="23" t="s">
        <v>16</v>
      </c>
      <c r="F38" s="23" t="s">
        <v>17</v>
      </c>
      <c r="G38" s="24">
        <v>0</v>
      </c>
      <c r="H38" s="24">
        <v>6000</v>
      </c>
      <c r="I38" s="24">
        <v>6000</v>
      </c>
      <c r="J38" s="24">
        <v>0</v>
      </c>
      <c r="K38" s="24">
        <v>0</v>
      </c>
      <c r="L38" s="24">
        <v>0</v>
      </c>
      <c r="M38" s="24">
        <v>0</v>
      </c>
      <c r="N38" s="24">
        <f t="shared" si="0"/>
        <v>0</v>
      </c>
      <c r="O38" s="24">
        <v>6000</v>
      </c>
    </row>
    <row r="39" spans="1:28" s="25" customFormat="1" ht="15" customHeight="1" x14ac:dyDescent="0.2">
      <c r="A39" s="22">
        <v>32</v>
      </c>
      <c r="B39" s="23" t="s">
        <v>50</v>
      </c>
      <c r="C39" s="23" t="s">
        <v>19</v>
      </c>
      <c r="D39" s="23" t="s">
        <v>15</v>
      </c>
      <c r="E39" s="23" t="s">
        <v>51</v>
      </c>
      <c r="F39" s="23" t="s">
        <v>17</v>
      </c>
      <c r="G39" s="24">
        <v>0</v>
      </c>
      <c r="H39" s="24">
        <v>25000</v>
      </c>
      <c r="I39" s="24">
        <v>25000</v>
      </c>
      <c r="J39" s="24">
        <v>0</v>
      </c>
      <c r="K39" s="24">
        <v>0</v>
      </c>
      <c r="L39" s="24">
        <v>0</v>
      </c>
      <c r="M39" s="24">
        <v>0</v>
      </c>
      <c r="N39" s="24">
        <f t="shared" si="0"/>
        <v>0</v>
      </c>
      <c r="O39" s="24">
        <v>25000</v>
      </c>
    </row>
    <row r="40" spans="1:28" ht="15" customHeight="1" x14ac:dyDescent="0.25">
      <c r="C40" s="6"/>
      <c r="H40" s="9"/>
      <c r="K40" s="10"/>
      <c r="M40" s="9"/>
      <c r="N40" s="9"/>
      <c r="Q40" s="6"/>
      <c r="V40" s="12"/>
      <c r="W40" s="12"/>
      <c r="X40" s="12"/>
      <c r="Z40" s="6"/>
      <c r="AA40" s="6"/>
      <c r="AB40" s="6"/>
    </row>
    <row r="41" spans="1:28" ht="15" customHeight="1" thickBot="1" x14ac:dyDescent="0.3">
      <c r="B41" s="1"/>
      <c r="C41" s="2"/>
      <c r="F41" s="1"/>
      <c r="G41" s="3">
        <f t="shared" ref="G41:O41" si="1">SUM(G8:G39)</f>
        <v>0</v>
      </c>
      <c r="H41" s="4">
        <f t="shared" si="1"/>
        <v>239000</v>
      </c>
      <c r="I41" s="4">
        <f t="shared" si="1"/>
        <v>239000</v>
      </c>
      <c r="J41" s="4">
        <f t="shared" si="1"/>
        <v>0</v>
      </c>
      <c r="K41" s="4">
        <f t="shared" si="1"/>
        <v>0</v>
      </c>
      <c r="L41" s="4">
        <f t="shared" si="1"/>
        <v>0</v>
      </c>
      <c r="M41" s="4">
        <f t="shared" si="1"/>
        <v>28064.84</v>
      </c>
      <c r="N41" s="4">
        <f>+SUM(N7:N39)</f>
        <v>28064.84</v>
      </c>
      <c r="O41" s="4">
        <f t="shared" si="1"/>
        <v>210935.16</v>
      </c>
      <c r="Q41" s="6"/>
      <c r="Y41" s="6"/>
      <c r="Z41" s="6"/>
      <c r="AA41" s="6"/>
      <c r="AB41" s="6"/>
    </row>
    <row r="42" spans="1:28" ht="15" customHeight="1" thickTop="1" x14ac:dyDescent="0.25">
      <c r="C42" s="6"/>
      <c r="E42" s="18"/>
      <c r="F42" s="18"/>
      <c r="H42" s="9"/>
      <c r="K42" s="10"/>
      <c r="M42" s="9"/>
      <c r="N42" s="9"/>
      <c r="Q42" s="6"/>
      <c r="V42" s="12"/>
      <c r="W42" s="12"/>
      <c r="X42" s="12"/>
      <c r="Z42" s="6"/>
      <c r="AA42" s="6"/>
      <c r="AB42" s="6"/>
    </row>
    <row r="43" spans="1:28" ht="15" customHeight="1" x14ac:dyDescent="0.25">
      <c r="C43" s="6"/>
      <c r="E43" s="5" t="s">
        <v>58</v>
      </c>
      <c r="H43" s="9"/>
      <c r="K43" s="10"/>
      <c r="M43" s="9"/>
      <c r="N43" s="9"/>
      <c r="Q43" s="6"/>
      <c r="V43" s="12"/>
      <c r="W43" s="12"/>
      <c r="X43" s="12"/>
      <c r="Z43" s="6"/>
      <c r="AA43" s="6"/>
      <c r="AB43" s="6"/>
    </row>
    <row r="44" spans="1:28" ht="15" customHeight="1" x14ac:dyDescent="0.25">
      <c r="C44" s="6"/>
      <c r="H44" s="9"/>
      <c r="K44" s="10"/>
      <c r="M44" s="9"/>
      <c r="N44" s="9"/>
      <c r="Q44" s="6"/>
      <c r="V44" s="12"/>
      <c r="W44" s="12"/>
      <c r="X44" s="12"/>
      <c r="Z44" s="6"/>
      <c r="AA44" s="6"/>
      <c r="AB44" s="6"/>
    </row>
    <row r="45" spans="1:28" ht="15" customHeight="1" x14ac:dyDescent="0.25">
      <c r="C45" s="6"/>
      <c r="H45" s="9"/>
      <c r="K45" s="10"/>
      <c r="M45" s="9"/>
      <c r="N45" s="9"/>
      <c r="Q45" s="6"/>
      <c r="V45" s="12"/>
      <c r="W45" s="12"/>
      <c r="X45" s="12"/>
      <c r="Z45" s="6"/>
      <c r="AA45" s="6"/>
      <c r="AB45" s="6"/>
    </row>
    <row r="46" spans="1:28" ht="15" customHeight="1" x14ac:dyDescent="0.25"/>
    <row r="47" spans="1:28" ht="15" customHeight="1" x14ac:dyDescent="0.25"/>
    <row r="48" spans="1:28" ht="15" customHeight="1" x14ac:dyDescent="0.25"/>
    <row r="49" spans="4:9" ht="15" customHeight="1" x14ac:dyDescent="0.25"/>
    <row r="50" spans="4:9" ht="15" customHeight="1" x14ac:dyDescent="0.25"/>
    <row r="51" spans="4:9" ht="15" customHeight="1" x14ac:dyDescent="0.25">
      <c r="D51" s="19"/>
      <c r="E51" s="19"/>
      <c r="F51" s="19"/>
    </row>
    <row r="52" spans="4:9" ht="15" customHeight="1" x14ac:dyDescent="0.25">
      <c r="D52" s="20" t="s">
        <v>56</v>
      </c>
      <c r="E52" s="20"/>
      <c r="F52" s="18"/>
      <c r="G52" s="18"/>
      <c r="H52" s="18"/>
      <c r="I52" s="21"/>
    </row>
    <row r="53" spans="4:9" ht="15" customHeight="1" x14ac:dyDescent="0.25">
      <c r="D53" s="18" t="s">
        <v>57</v>
      </c>
      <c r="E53" s="18"/>
      <c r="F53" s="18"/>
      <c r="G53" s="18"/>
      <c r="H53" s="18"/>
      <c r="I53" s="21"/>
    </row>
    <row r="54" spans="4:9" ht="15" customHeight="1" x14ac:dyDescent="0.25"/>
    <row r="55" spans="4:9" ht="15" customHeight="1" x14ac:dyDescent="0.25"/>
    <row r="56" spans="4:9" ht="15" customHeight="1" x14ac:dyDescent="0.25"/>
    <row r="57" spans="4:9" ht="15" customHeight="1" x14ac:dyDescent="0.25"/>
    <row r="58" spans="4:9" ht="15" customHeight="1" x14ac:dyDescent="0.25"/>
    <row r="59" spans="4:9" ht="15" customHeight="1" x14ac:dyDescent="0.25"/>
    <row r="60" spans="4:9" ht="15" customHeight="1" x14ac:dyDescent="0.25"/>
  </sheetData>
  <mergeCells count="4">
    <mergeCell ref="B1:D1"/>
    <mergeCell ref="B2:D2"/>
    <mergeCell ref="B3:D3"/>
    <mergeCell ref="B4:D4"/>
  </mergeCells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Sixto Nuñez</dc:creator>
  <cp:lastModifiedBy>Elizabeth Cuevas</cp:lastModifiedBy>
  <cp:lastPrinted>2023-09-07T13:32:01Z</cp:lastPrinted>
  <dcterms:created xsi:type="dcterms:W3CDTF">2016-05-16T14:21:04Z</dcterms:created>
  <dcterms:modified xsi:type="dcterms:W3CDTF">2023-09-15T12:52:55Z</dcterms:modified>
</cp:coreProperties>
</file>