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12" i="1"/>
  <c r="I14"/>
  <c r="F14"/>
  <c r="N14" l="1"/>
  <c r="J12"/>
  <c r="J14" l="1"/>
  <c r="O14"/>
  <c r="P14" l="1"/>
</calcChain>
</file>

<file path=xl/sharedStrings.xml><?xml version="1.0" encoding="utf-8"?>
<sst xmlns="http://schemas.openxmlformats.org/spreadsheetml/2006/main" count="29" uniqueCount="29">
  <si>
    <t>NO.</t>
  </si>
  <si>
    <t>NOMBRE</t>
  </si>
  <si>
    <t>DEPARTAMENTO</t>
  </si>
  <si>
    <t>FUNCION</t>
  </si>
  <si>
    <t>OTROS INGRESOS</t>
  </si>
  <si>
    <t>TOTAL INGRESOS</t>
  </si>
  <si>
    <t>SEGURO DE VEJEZ (AFP)</t>
  </si>
  <si>
    <t>ISR</t>
  </si>
  <si>
    <t>SEGURO MEDICO (SFS)</t>
  </si>
  <si>
    <t>OTROS DESCUENTOS</t>
  </si>
  <si>
    <t>TOTAL DESCUENTOS</t>
  </si>
  <si>
    <t>NETO.</t>
  </si>
  <si>
    <t xml:space="preserve">                                        Dra. Ana Dici Mendez</t>
  </si>
  <si>
    <t xml:space="preserve">   </t>
  </si>
  <si>
    <t>MARCOS ALBERTO JIMENEZ GONZALEZ</t>
  </si>
  <si>
    <t>INSTITUCION</t>
  </si>
  <si>
    <t>HOSPITAL DOCENTE SEMMA SANTO DOMINGO</t>
  </si>
  <si>
    <t>DIRECCION GENERAL</t>
  </si>
  <si>
    <t>DIRECTOR GENERAL PENSIONADO</t>
  </si>
  <si>
    <t xml:space="preserve">ACCION </t>
  </si>
  <si>
    <t>FECHA</t>
  </si>
  <si>
    <t>PENSION</t>
  </si>
  <si>
    <t>Relacion de Jubilados, Pensionados y Retiros</t>
  </si>
  <si>
    <t>MONTO BRUTO</t>
  </si>
  <si>
    <t xml:space="preserve">  </t>
  </si>
  <si>
    <t xml:space="preserve">                   Sub-Directora Gestion del Talento Humano HDSSD      </t>
  </si>
  <si>
    <t xml:space="preserve">                   Lic. Janet Marrero Gonzalez                    </t>
  </si>
  <si>
    <t xml:space="preserve">                                                     Certificado por:</t>
  </si>
  <si>
    <t>Desde el 01/10/2021 hasta el 31/10/2021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</si>
</sst>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8"/>
      <color indexed="8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4" fontId="3" fillId="0" borderId="1" xfId="1" applyNumberFormat="1" applyFont="1" applyBorder="1"/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2" borderId="0" xfId="2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164" fontId="4" fillId="3" borderId="1" xfId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9" fillId="0" borderId="0" xfId="1" applyFont="1"/>
    <xf numFmtId="4" fontId="9" fillId="0" borderId="2" xfId="0" applyNumberFormat="1" applyFont="1" applyBorder="1"/>
    <xf numFmtId="164" fontId="9" fillId="0" borderId="2" xfId="1" applyFont="1" applyBorder="1"/>
    <xf numFmtId="164" fontId="9" fillId="0" borderId="0" xfId="1" applyFont="1" applyAlignment="1"/>
    <xf numFmtId="164" fontId="5" fillId="3" borderId="3" xfId="1" applyFont="1" applyFill="1" applyBorder="1"/>
    <xf numFmtId="0" fontId="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164" fontId="9" fillId="0" borderId="0" xfId="1" applyFont="1" applyBorder="1"/>
    <xf numFmtId="4" fontId="3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5" fillId="3" borderId="3" xfId="1" applyNumberFormat="1" applyFont="1" applyFill="1" applyBorder="1" applyAlignment="1">
      <alignment horizontal="center"/>
    </xf>
    <xf numFmtId="164" fontId="5" fillId="3" borderId="3" xfId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47625</xdr:rowOff>
    </xdr:from>
    <xdr:to>
      <xdr:col>2</xdr:col>
      <xdr:colOff>219075</xdr:colOff>
      <xdr:row>6</xdr:row>
      <xdr:rowOff>38283</xdr:rowOff>
    </xdr:to>
    <xdr:pic>
      <xdr:nvPicPr>
        <xdr:cNvPr id="2" name="1 Imagen" descr="HV_sHfnr_400x4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7625"/>
          <a:ext cx="2114550" cy="752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704850</xdr:colOff>
      <xdr:row>2</xdr:row>
      <xdr:rowOff>57150</xdr:rowOff>
    </xdr:from>
    <xdr:to>
      <xdr:col>7</xdr:col>
      <xdr:colOff>17907</xdr:colOff>
      <xdr:row>2</xdr:row>
      <xdr:rowOff>59055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2150" y="57150"/>
          <a:ext cx="1952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95250</xdr:colOff>
      <xdr:row>3</xdr:row>
      <xdr:rowOff>85725</xdr:rowOff>
    </xdr:from>
    <xdr:to>
      <xdr:col>14</xdr:col>
      <xdr:colOff>612140</xdr:colOff>
      <xdr:row>3</xdr:row>
      <xdr:rowOff>87630</xdr:rowOff>
    </xdr:to>
    <xdr:pic>
      <xdr:nvPicPr>
        <xdr:cNvPr id="4" name="3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53850" y="27622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381000</xdr:colOff>
      <xdr:row>3</xdr:row>
      <xdr:rowOff>28575</xdr:rowOff>
    </xdr:from>
    <xdr:to>
      <xdr:col>15</xdr:col>
      <xdr:colOff>37973</xdr:colOff>
      <xdr:row>6</xdr:row>
      <xdr:rowOff>76200</xdr:rowOff>
    </xdr:to>
    <xdr:pic>
      <xdr:nvPicPr>
        <xdr:cNvPr id="5" name="4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53775" y="40957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2</xdr:row>
      <xdr:rowOff>0</xdr:rowOff>
    </xdr:from>
    <xdr:to>
      <xdr:col>8</xdr:col>
      <xdr:colOff>250825</xdr:colOff>
      <xdr:row>5</xdr:row>
      <xdr:rowOff>142875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0"/>
          <a:ext cx="1955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209550</xdr:colOff>
      <xdr:row>20</xdr:row>
      <xdr:rowOff>136886</xdr:rowOff>
    </xdr:from>
    <xdr:to>
      <xdr:col>6</xdr:col>
      <xdr:colOff>768096</xdr:colOff>
      <xdr:row>22</xdr:row>
      <xdr:rowOff>198501</xdr:rowOff>
    </xdr:to>
    <xdr:pic>
      <xdr:nvPicPr>
        <xdr:cNvPr id="7" name="6 Imagen" descr="FIRMA DIGITAL JANE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00725" y="4385036"/>
          <a:ext cx="1387221" cy="509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5"/>
  <sheetViews>
    <sheetView tabSelected="1" topLeftCell="A7" workbookViewId="0">
      <selection activeCell="H22" sqref="H22"/>
    </sheetView>
  </sheetViews>
  <sheetFormatPr baseColWidth="10" defaultRowHeight="15"/>
  <cols>
    <col min="1" max="1" width="4" customWidth="1"/>
    <col min="2" max="2" width="29" customWidth="1"/>
    <col min="3" max="3" width="19.28515625" customWidth="1"/>
    <col min="4" max="4" width="15.7109375" customWidth="1"/>
    <col min="5" max="5" width="15.85546875" customWidth="1"/>
    <col min="6" max="6" width="12.42578125" customWidth="1"/>
    <col min="7" max="7" width="12.42578125" style="1" customWidth="1"/>
    <col min="8" max="8" width="10.85546875" style="1" customWidth="1"/>
    <col min="9" max="9" width="10.7109375" customWidth="1"/>
    <col min="10" max="10" width="14.42578125" customWidth="1"/>
    <col min="11" max="11" width="11.5703125" bestFit="1" customWidth="1"/>
    <col min="12" max="12" width="7" customWidth="1"/>
    <col min="13" max="13" width="11.5703125" bestFit="1" customWidth="1"/>
    <col min="14" max="14" width="14" bestFit="1" customWidth="1"/>
    <col min="15" max="15" width="12.7109375" customWidth="1"/>
    <col min="16" max="16" width="12.140625" customWidth="1"/>
  </cols>
  <sheetData>
    <row r="1" spans="1:121" s="1" customFormat="1"/>
    <row r="2" spans="1:121" s="1" customFormat="1"/>
    <row r="4" spans="1:121" s="1" customFormat="1"/>
    <row r="7" spans="1:121">
      <c r="A7" s="40" t="s">
        <v>24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5"/>
      <c r="R7" s="5"/>
      <c r="S7" s="5"/>
      <c r="T7" s="5"/>
      <c r="U7" s="5"/>
      <c r="V7" s="5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>
      <c r="A8" s="41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7"/>
      <c r="R8" s="7"/>
      <c r="S8" s="7"/>
      <c r="T8" s="7"/>
      <c r="U8" s="7"/>
      <c r="V8" s="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>
      <c r="A9" s="42" t="s">
        <v>28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8"/>
      <c r="R9" s="8"/>
      <c r="S9" s="8"/>
      <c r="T9" s="8"/>
      <c r="U9" s="8"/>
      <c r="V9" s="6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>
      <c r="A10" s="9"/>
      <c r="B10" s="9"/>
      <c r="C10" s="9"/>
      <c r="D10" s="9"/>
      <c r="E10" s="9"/>
      <c r="F10" s="9"/>
      <c r="G10" s="24"/>
      <c r="H10" s="24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</row>
    <row r="11" spans="1:121" ht="25.5">
      <c r="A11" s="13" t="s">
        <v>0</v>
      </c>
      <c r="B11" s="13" t="s">
        <v>1</v>
      </c>
      <c r="C11" s="14" t="s">
        <v>15</v>
      </c>
      <c r="D11" s="14" t="s">
        <v>2</v>
      </c>
      <c r="E11" s="15" t="s">
        <v>3</v>
      </c>
      <c r="F11" s="15" t="s">
        <v>23</v>
      </c>
      <c r="G11" s="15" t="s">
        <v>19</v>
      </c>
      <c r="H11" s="15" t="s">
        <v>20</v>
      </c>
      <c r="I11" s="16" t="s">
        <v>4</v>
      </c>
      <c r="J11" s="16" t="s">
        <v>5</v>
      </c>
      <c r="K11" s="17" t="s">
        <v>6</v>
      </c>
      <c r="L11" s="18" t="s">
        <v>7</v>
      </c>
      <c r="M11" s="17" t="s">
        <v>8</v>
      </c>
      <c r="N11" s="17" t="s">
        <v>9</v>
      </c>
      <c r="O11" s="16" t="s">
        <v>10</v>
      </c>
      <c r="P11" s="15" t="s">
        <v>11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</row>
    <row r="12" spans="1:121" s="25" customFormat="1" ht="26.25">
      <c r="A12" s="3">
        <v>1</v>
      </c>
      <c r="B12" s="3" t="s">
        <v>14</v>
      </c>
      <c r="C12" s="28" t="s">
        <v>16</v>
      </c>
      <c r="D12" s="27" t="s">
        <v>17</v>
      </c>
      <c r="E12" s="29" t="s">
        <v>18</v>
      </c>
      <c r="F12" s="4">
        <v>86635.29</v>
      </c>
      <c r="G12" s="30" t="s">
        <v>21</v>
      </c>
      <c r="H12" s="31">
        <v>38964</v>
      </c>
      <c r="I12" s="30">
        <v>0</v>
      </c>
      <c r="J12" s="33">
        <f>+F12+I12</f>
        <v>86635.29</v>
      </c>
      <c r="K12" s="33">
        <v>0</v>
      </c>
      <c r="L12" s="33">
        <v>0</v>
      </c>
      <c r="M12" s="33">
        <v>0</v>
      </c>
      <c r="N12" s="30">
        <v>35235.89</v>
      </c>
      <c r="O12" s="30">
        <v>65694</v>
      </c>
      <c r="P12" s="34">
        <f>+F12-O12</f>
        <v>20941.289999999994</v>
      </c>
    </row>
    <row r="13" spans="1:121" s="25" customFormat="1" ht="17.25" thickBot="1">
      <c r="I13" s="35"/>
      <c r="J13" s="35"/>
      <c r="K13" s="35"/>
      <c r="L13" s="35"/>
      <c r="M13" s="36"/>
      <c r="N13" s="36"/>
      <c r="O13" s="35"/>
      <c r="P13" s="35"/>
    </row>
    <row r="14" spans="1:121" s="26" customFormat="1" ht="17.25" thickBot="1">
      <c r="F14" s="23">
        <f>+SUM(F12:F12)</f>
        <v>86635.29</v>
      </c>
      <c r="G14" s="23"/>
      <c r="H14" s="23"/>
      <c r="I14" s="37">
        <f>+SUM(I12:I12)</f>
        <v>0</v>
      </c>
      <c r="J14" s="38">
        <f>+SUM(J12:J12)</f>
        <v>86635.29</v>
      </c>
      <c r="K14" s="37">
        <v>0</v>
      </c>
      <c r="L14" s="37">
        <v>0</v>
      </c>
      <c r="M14" s="37">
        <v>0</v>
      </c>
      <c r="N14" s="39">
        <f>+SUM(N12:N12)</f>
        <v>35235.89</v>
      </c>
      <c r="O14" s="39">
        <f>+SUM(O12:O12)</f>
        <v>65694</v>
      </c>
      <c r="P14" s="39">
        <f>+SUM(P12:P12)</f>
        <v>20941.289999999994</v>
      </c>
    </row>
    <row r="16" spans="1:121" s="1" customFormat="1"/>
    <row r="17" spans="4:10" s="1" customFormat="1"/>
    <row r="18" spans="4:10" s="1" customFormat="1"/>
    <row r="19" spans="4:10" s="1" customFormat="1"/>
    <row r="20" spans="4:10" ht="23.25">
      <c r="D20" s="19" t="s">
        <v>27</v>
      </c>
      <c r="E20" s="19"/>
      <c r="F20" s="19"/>
      <c r="G20" s="19"/>
      <c r="H20" s="19"/>
      <c r="I20" s="19"/>
    </row>
    <row r="21" spans="4:10" s="1" customFormat="1" ht="12" customHeight="1">
      <c r="D21" s="19"/>
      <c r="E21" s="19"/>
      <c r="F21" s="19"/>
      <c r="G21" s="19"/>
      <c r="H21" s="19"/>
      <c r="I21" s="19"/>
    </row>
    <row r="22" spans="4:10" s="1" customFormat="1" ht="23.25">
      <c r="D22" s="19"/>
      <c r="E22" s="19"/>
      <c r="F22" s="19"/>
      <c r="G22" s="19"/>
      <c r="H22" s="19"/>
      <c r="I22" s="19"/>
    </row>
    <row r="23" spans="4:10" ht="23.25">
      <c r="D23" s="1"/>
      <c r="E23" s="20"/>
      <c r="F23" s="21" t="s">
        <v>13</v>
      </c>
      <c r="G23" s="21"/>
      <c r="H23" s="21"/>
      <c r="I23" s="21"/>
      <c r="J23" s="32"/>
    </row>
    <row r="24" spans="4:10" ht="23.25">
      <c r="D24" s="22" t="s">
        <v>12</v>
      </c>
      <c r="E24" s="22" t="s">
        <v>26</v>
      </c>
      <c r="F24" s="19"/>
      <c r="G24" s="19"/>
      <c r="H24" s="19"/>
      <c r="I24" s="19"/>
    </row>
    <row r="25" spans="4:10" ht="23.25">
      <c r="D25" s="19" t="s">
        <v>25</v>
      </c>
      <c r="E25" s="19"/>
      <c r="F25" s="19"/>
      <c r="G25" s="19"/>
      <c r="H25" s="19"/>
      <c r="I25" s="19"/>
    </row>
  </sheetData>
  <mergeCells count="3">
    <mergeCell ref="A7:P7"/>
    <mergeCell ref="A8:P8"/>
    <mergeCell ref="A9:P9"/>
  </mergeCells>
  <pageMargins left="0.15748031496062992" right="0.23622047244094491" top="0.19685039370078741" bottom="0.23622047244094491" header="0.15748031496062992" footer="0.15748031496062992"/>
  <pageSetup paperSize="5" scale="75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HOSPITAL DOCENTE SEMMA SANTO DOMINGO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mminguez</dc:creator>
  <cp:lastModifiedBy>jmarrero</cp:lastModifiedBy>
  <cp:lastPrinted>2022-01-28T17:08:11Z</cp:lastPrinted>
  <dcterms:created xsi:type="dcterms:W3CDTF">2019-02-04T18:10:37Z</dcterms:created>
  <dcterms:modified xsi:type="dcterms:W3CDTF">2022-01-28T17:08:17Z</dcterms:modified>
</cp:coreProperties>
</file>